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<sst xmlns="http://schemas.openxmlformats.org/spreadsheetml/2006/main" count="50" uniqueCount="50">
  <si>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</si>
  <si>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RAG130</t>
  </si>
  <si>
    <t xml:space="preserve">m²</t>
  </si>
  <si>
    <t xml:space="preserve">Revestiment interior amb peces de rajola de València. Col·locació en capa fina.</t>
  </si>
  <si>
    <r>
      <rPr>
        <sz val="8.25"/>
        <color rgb="FF000000"/>
        <rFont val="Arial"/>
        <family val="2"/>
      </rPr>
      <t xml:space="preserve">Revestiment interior amb peces de rajola de València, de 200x200 mm, color blanc, acabat mat, gamma mitja, capacitat d'absorció d'aigua E&gt;10%, grup BIII, segons UNE-EN 14411. SUPORT: parament de formigó, vertical, de fins 3 m d'altura. COL·LOCACIÓ: en capa fina i mitjançant encolat simple amb adhesiu cimentós millorat, C2 TE S1, segons UNE-EN 12004, deformable, amb lliscament reduït i temps obert ampliat Tector Cola Flex "HOLCIM". REJUNTAT: amb morter de junts cimentós millorat, amb absorció d'aigua reduïda i resistència elevada a l'abrasió tipus CG 2 W A, color blanc, en junts de 3 mm d'espessor. Inclús creuetes de PVC. El preu no inclou les peces especials ni la resolució de punts singulars.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</si>
  <si>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</si>
  <si>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</si>
  <si>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</si>
  <si>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</si>
  <si>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</si>
  <si>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</si>
  <si>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</si>
  <si>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mt09mcl010a</t>
  </si>
  <si>
    <t xml:space="preserve">kg</t>
  </si>
  <si>
    <t xml:space="preserve">Adhesiu cimentós millorat, C2 TE S1, segons UNE-EN 12004, deformable, amb lliscament reduït i temps obert ampliat Tector Cola Flex "HOLCIM", a base de ciment blanc, ciment gris, àrids silicis i calcaris, resines i additius orgànics i inorgànics, amb lliscament reduït i temps obert ampliat.</t>
  </si>
  <si>
    <t xml:space="preserve">mt19aba100an</t>
  </si>
  <si>
    <t xml:space="preserve">m²</t>
  </si>
  <si>
    <t xml:space="preserve">Peces de rajola de València, de 200x200 mm, color blanc, acabat mat, gamma mitja, capacitat d'absorció d'aigua E&gt;10%, grup BIII, segons UNE-EN 14411.</t>
  </si>
  <si>
    <t xml:space="preserve">mt09mcp020bB</t>
  </si>
  <si>
    <t xml:space="preserve">kg</t>
  </si>
  <si>
    <t xml:space="preserve">Morter de junts cimentós millorat, amb absorció d'aigua reduïda i resistència elevada a l'abrasió, tipus CG2 W A, segons UNE-EN 13888, color blanc, per junts de 2 a 15 mm, a base de ciment d'alta resistència, àrids seleccionats, additius especials i pigments, amb efecte antifloridura, antiverdet i preventiu de les eflorescències, hidrorepel·lent, especial per a rejuntat de tot tipus de peces ceràmiques i pedres naturals en zones de proliferació de microorganismes.</t>
  </si>
  <si>
    <t xml:space="preserve">mt18acc100a</t>
  </si>
  <si>
    <t xml:space="preserve">U</t>
  </si>
  <si>
    <t xml:space="preserve">Kit de creuetes de PVC per garantir un gruix dels junts entre peces d'entre 1 i 20 mm, en revestiments i paviments ceràmics.</t>
  </si>
  <si>
    <t xml:space="preserve">Subtotal materials:</t>
  </si>
  <si>
    <t xml:space="preserve">Mà d'obra</t>
  </si>
  <si>
    <t xml:space="preserve">mo024</t>
  </si>
  <si>
    <t xml:space="preserve">h</t>
  </si>
  <si>
    <t xml:space="preserve">Oficial 1ª enrajolador.</t>
  </si>
  <si>
    <t xml:space="preserve">mo062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</si>
  <si>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</si>
  <si>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</si>
  <si>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</si>
  <si>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</si>
  <si>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</si>
  <si>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</si>
  <si>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9,02€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</si>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</sst>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5.95" customWidth="1"/>
    <col min="5" max="5" width="73.78" customWidth="1"/>
    <col min="6" max="6" width="1.19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3.5</v>
      </c>
      <c r="H10" s="11"/>
      <c r="I10" s="12">
        <v>0.6</v>
      </c>
      <c r="J10" s="12">
        <f ca="1">ROUND(INDIRECT(ADDRESS(ROW()+(0), COLUMN()+(-3), 1))*INDIRECT(ADDRESS(ROW()+(0), COLUMN()+(-1), 1)), 2)</f>
        <v>2.1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12.67</v>
      </c>
      <c r="J11" s="12">
        <f ca="1">ROUND(INDIRECT(ADDRESS(ROW()+(0), COLUMN()+(-3), 1))*INDIRECT(ADDRESS(ROW()+(0), COLUMN()+(-1), 1)), 2)</f>
        <v>13.3</v>
      </c>
    </row>
    <row r="12" spans="1:10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0.25</v>
      </c>
      <c r="H12" s="11"/>
      <c r="I12" s="12">
        <v>1.7</v>
      </c>
      <c r="J12" s="12">
        <f ca="1">ROUND(INDIRECT(ADDRESS(ROW()+(0), COLUMN()+(-3), 1))*INDIRECT(ADDRESS(ROW()+(0), COLUMN()+(-1), 1)), 2)</f>
        <v>0.43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0.35</v>
      </c>
      <c r="H13" s="13"/>
      <c r="I13" s="14">
        <v>2.4</v>
      </c>
      <c r="J13" s="14">
        <f ca="1">ROUND(INDIRECT(ADDRESS(ROW()+(0), COLUMN()+(-3), 1))*INDIRECT(ADDRESS(ROW()+(0), COLUMN()+(-1), 1)), 2)</f>
        <v>0.84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16.67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0.594</v>
      </c>
      <c r="H16" s="11"/>
      <c r="I16" s="12">
        <v>29.67</v>
      </c>
      <c r="J16" s="12">
        <f ca="1">ROUND(INDIRECT(ADDRESS(ROW()+(0), COLUMN()+(-3), 1))*INDIRECT(ADDRESS(ROW()+(0), COLUMN()+(-1), 1)), 2)</f>
        <v>17.62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0.297</v>
      </c>
      <c r="H17" s="13"/>
      <c r="I17" s="14">
        <v>26.39</v>
      </c>
      <c r="J17" s="14">
        <f ca="1">ROUND(INDIRECT(ADDRESS(ROW()+(0), COLUMN()+(-3), 1))*INDIRECT(ADDRESS(ROW()+(0), COLUMN()+(-1), 1)), 2)</f>
        <v>7.84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25.46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42.13</v>
      </c>
      <c r="J20" s="14">
        <f ca="1">ROUND(INDIRECT(ADDRESS(ROW()+(0), COLUMN()+(-3), 1))*INDIRECT(ADDRESS(ROW()+(0), COLUMN()+(-1), 1))/100, 2)</f>
        <v>0.84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42.97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