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<sst xmlns="http://schemas.openxmlformats.org/spreadsheetml/2006/main" count="68" uniqueCount="68">
  <si>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</si>
  <si>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CCP052</t>
  </si>
  <si>
    <t xml:space="preserve">m</t>
  </si>
  <si>
    <t xml:space="preserve">Biga de travament de panells en murs pantalla.</t>
  </si>
  <si>
    <r>
      <rPr>
        <sz val="8.25"/>
        <color rgb="FF000000"/>
        <rFont val="Arial"/>
        <family val="2"/>
      </rPr>
      <t xml:space="preserve">Biga de lligat de formigó armat per a panells de mur pantalla, de 45x100 cm, realitzada amb formigó HA-25/F/20/XC2 fabricat en central, i abocament des de camió, i acer UNE-EN 10080 B 500 S, amb una quantia aproximada de 65 kg/m; muntatge i desmuntatge del sistema d'encofrat recuperable metàl·lic. Inclús filferro de lligar, separadors, armadures d'espera per a pilars que descansen sobre la biga de lligat i líquid desencofrant, per evitar l'adherència del formigó a l'encofrat.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</si>
  <si>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</si>
  <si>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</si>
  <si>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</si>
  <si>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</si>
  <si>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</si>
  <si>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</si>
  <si>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</si>
  <si>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</si>
  <si>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</si>
  <si>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</si>
  <si>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</si>
  <si>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</si>
  <si>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</si>
  <si>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</si>
  <si>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</si>
  <si>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</si>
  <si>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</si>
  <si>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</si>
  <si>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</si>
  <si>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</si>
  <si>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</si>
  <si>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</si>
  <si>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</si>
  <si>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</si>
  <si>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</si>
  <si>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</si>
  <si>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</si>
  <si>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</si>
  <si>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</si>
  <si>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</si>
  <si>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</si>
  <si>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</si>
  <si>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</si>
  <si>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</si>
  <si>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</si>
  <si>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</si>
  <si>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</si>
  <si>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</si>
  <si>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</si>
  <si>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</si>
  <si>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</si>
  <si>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</si>
  <si>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</si>
  <si>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</si>
  <si>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</si>
  <si>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</si>
  <si>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</si>
  <si>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</si>
  <si>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</si>
  <si>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</si>
  <si>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</si>
  <si>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</si>
  <si>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</si>
  <si>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</si>
  <si>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</si>
  <si>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</si>
  <si>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</si>
  <si>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</si>
  <si>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</si>
  <si>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</si>
  <si>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</si>
  <si>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7,94€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</si>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</sst>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02" customWidth="1"/>
    <col min="4" max="4" width="6.63" customWidth="1"/>
    <col min="5" max="5" width="72.93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52</v>
      </c>
      <c r="H10" s="12">
        <f ca="1">ROUND(INDIRECT(ADDRESS(ROW()+(0), COLUMN()+(-2), 1))*INDIRECT(ADDRESS(ROW()+(0), COLUMN()+(-1), 1)), 2)</f>
        <v>0.52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6.32</v>
      </c>
      <c r="H11" s="12">
        <f ca="1">ROUND(INDIRECT(ADDRESS(ROW()+(0), COLUMN()+(-2), 1))*INDIRECT(ADDRESS(ROW()+(0), COLUMN()+(-1), 1)), 2)</f>
        <v>0.25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0.026</v>
      </c>
      <c r="G12" s="12">
        <v>19.25</v>
      </c>
      <c r="H12" s="12">
        <f ca="1">ROUND(INDIRECT(ADDRESS(ROW()+(0), COLUMN()+(-2), 1))*INDIRECT(ADDRESS(ROW()+(0), COLUMN()+(-1), 1)), 2)</f>
        <v>0.5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</v>
      </c>
      <c r="G13" s="12">
        <v>0.29</v>
      </c>
      <c r="H13" s="12">
        <f ca="1">ROUND(INDIRECT(ADDRESS(ROW()+(0), COLUMN()+(-2), 1))*INDIRECT(ADDRESS(ROW()+(0), COLUMN()+(-1), 1)), 2)</f>
        <v>0.06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0.62</v>
      </c>
      <c r="G14" s="12">
        <v>1.5</v>
      </c>
      <c r="H14" s="12">
        <f ca="1">ROUND(INDIRECT(ADDRESS(ROW()+(0), COLUMN()+(-2), 1))*INDIRECT(ADDRESS(ROW()+(0), COLUMN()+(-1), 1)), 2)</f>
        <v>0.93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</v>
      </c>
      <c r="G15" s="12">
        <v>8.75</v>
      </c>
      <c r="H15" s="12">
        <f ca="1">ROUND(INDIRECT(ADDRESS(ROW()+(0), COLUMN()+(-2), 1))*INDIRECT(ADDRESS(ROW()+(0), COLUMN()+(-1), 1)), 2)</f>
        <v>1.75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0.06</v>
      </c>
      <c r="G16" s="12">
        <v>1.8</v>
      </c>
      <c r="H16" s="12">
        <f ca="1">ROUND(INDIRECT(ADDRESS(ROW()+(0), COLUMN()+(-2), 1))*INDIRECT(ADDRESS(ROW()+(0), COLUMN()+(-1), 1)), 2)</f>
        <v>0.11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3</v>
      </c>
      <c r="G17" s="12">
        <v>0.09</v>
      </c>
      <c r="H17" s="12">
        <f ca="1">ROUND(INDIRECT(ADDRESS(ROW()+(0), COLUMN()+(-2), 1))*INDIRECT(ADDRESS(ROW()+(0), COLUMN()+(-1), 1)), 2)</f>
        <v>0.27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65</v>
      </c>
      <c r="G18" s="12">
        <v>1.6</v>
      </c>
      <c r="H18" s="12">
        <f ca="1">ROUND(INDIRECT(ADDRESS(ROW()+(0), COLUMN()+(-2), 1))*INDIRECT(ADDRESS(ROW()+(0), COLUMN()+(-1), 1)), 2)</f>
        <v>104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0.473</v>
      </c>
      <c r="G19" s="14">
        <v>92.2</v>
      </c>
      <c r="H19" s="14">
        <f ca="1">ROUND(INDIRECT(ADDRESS(ROW()+(0), COLUMN()+(-2), 1))*INDIRECT(ADDRESS(ROW()+(0), COLUMN()+(-1), 1)), 2)</f>
        <v>43.61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152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0.901</v>
      </c>
      <c r="G22" s="12">
        <v>28.39</v>
      </c>
      <c r="H22" s="12">
        <f ca="1">ROUND(INDIRECT(ADDRESS(ROW()+(0), COLUMN()+(-2), 1))*INDIRECT(ADDRESS(ROW()+(0), COLUMN()+(-1), 1)), 2)</f>
        <v>25.58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1.201</v>
      </c>
      <c r="G23" s="12">
        <v>25.25</v>
      </c>
      <c r="H23" s="12">
        <f ca="1">ROUND(INDIRECT(ADDRESS(ROW()+(0), COLUMN()+(-2), 1))*INDIRECT(ADDRESS(ROW()+(0), COLUMN()+(-1), 1)), 2)</f>
        <v>30.33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0.39</v>
      </c>
      <c r="G24" s="12">
        <v>28.39</v>
      </c>
      <c r="H24" s="12">
        <f ca="1">ROUND(INDIRECT(ADDRESS(ROW()+(0), COLUMN()+(-2), 1))*INDIRECT(ADDRESS(ROW()+(0), COLUMN()+(-1), 1)), 2)</f>
        <v>11.07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0.39</v>
      </c>
      <c r="G25" s="12">
        <v>25.25</v>
      </c>
      <c r="H25" s="12">
        <f ca="1">ROUND(INDIRECT(ADDRESS(ROW()+(0), COLUMN()+(-2), 1))*INDIRECT(ADDRESS(ROW()+(0), COLUMN()+(-1), 1)), 2)</f>
        <v>9.85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0.236</v>
      </c>
      <c r="G26" s="12">
        <v>28.39</v>
      </c>
      <c r="H26" s="12">
        <f ca="1">ROUND(INDIRECT(ADDRESS(ROW()+(0), COLUMN()+(-2), 1))*INDIRECT(ADDRESS(ROW()+(0), COLUMN()+(-1), 1)), 2)</f>
        <v>6.7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0.946</v>
      </c>
      <c r="G27" s="14">
        <v>25.25</v>
      </c>
      <c r="H27" s="14">
        <f ca="1">ROUND(INDIRECT(ADDRESS(ROW()+(0), COLUMN()+(-2), 1))*INDIRECT(ADDRESS(ROW()+(0), COLUMN()+(-1), 1)), 2)</f>
        <v>23.89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107.42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64</v>
      </c>
      <c r="E30" s="19" t="s">
        <v>65</v>
      </c>
      <c r="F30" s="13">
        <v>2</v>
      </c>
      <c r="G30" s="14">
        <f ca="1">ROUND(SUM(INDIRECT(ADDRESS(ROW()+(-2), COLUMN()+(1), 1)),INDIRECT(ADDRESS(ROW()+(-10), COLUMN()+(1), 1))), 2)</f>
        <v>259.42</v>
      </c>
      <c r="H30" s="14">
        <f ca="1">ROUND(INDIRECT(ADDRESS(ROW()+(0), COLUMN()+(-2), 1))*INDIRECT(ADDRESS(ROW()+(0), COLUMN()+(-1), 1))/100, 2)</f>
        <v>5.19</v>
      </c>
    </row>
    <row r="31" spans="1:8" ht="13.50" thickBot="1" customHeight="1">
      <c r="A31" s="21" t="s">
        <v>66</v>
      </c>
      <c r="B31" s="21"/>
      <c r="C31" s="21"/>
      <c r="D31" s="22"/>
      <c r="E31" s="23"/>
      <c r="F31" s="24" t="s">
        <v>67</v>
      </c>
      <c r="G31" s="25"/>
      <c r="H31" s="26">
        <f ca="1">ROUND(SUM(INDIRECT(ADDRESS(ROW()+(-1), COLUMN()+(0), 1)),INDIRECT(ADDRESS(ROW()+(-3), COLUMN()+(0), 1)),INDIRECT(ADDRESS(ROW()+(-11), COLUMN()+(0), 1))), 2)</f>
        <v>264.61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