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<sst xmlns="http://schemas.openxmlformats.org/spreadsheetml/2006/main" count="71" uniqueCount="71">
  <si>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</si>
  <si>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EHV015</t>
  </si>
  <si>
    <t xml:space="preserve">m³</t>
  </si>
  <si>
    <t xml:space="preserve">Biga exempta de formigó vist.</t>
  </si>
  <si>
    <r>
      <rPr>
        <sz val="8.25"/>
        <color rgb="FF000000"/>
        <rFont val="Arial"/>
        <family val="2"/>
      </rPr>
      <t xml:space="preserve">Biga exempta, recta, de formigó vist, de 40x60 cm, realitzada amb formigó HA-25/F/20/XC2 fabricat en central, i abocament amb cubilot, i acer UNE-EN 10080 B 500 S, amb una quantia aproximada de 150 kg/m³; muntatge i desmuntatge de sistema d'encofrat, amb acabat vist amb textura llisa, en planta de fins a 3 m d'altura lliure, format per: superfície encofrant de taulers contraxapats fenòlics de fusta de pi, reforçats amb varetes i perfils, amortitzables en 20 usos, estructura suport horitzontal de sotaponts metàl·lics i accessoris de muntatge, amortitzables en 150 usos i estructura suport vertical de puntals metàl·lics, amortitzables en 150 usos. Inclús filferro de lligar, separadors, líquid desencofrant, per evitar l'adherència del formigó a l'encofrat i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</si>
  <si>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</si>
  <si>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</si>
  <si>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</si>
  <si>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</si>
  <si>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</si>
  <si>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</si>
  <si>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</si>
  <si>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mt08eft025a</t>
  </si>
  <si>
    <t xml:space="preserve">m²</t>
  </si>
  <si>
    <t xml:space="preserve">Tauler contraplacat fenòlic de fusta de pi,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</si>
  <si>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</si>
  <si>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</si>
  <si>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</si>
  <si>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</si>
  <si>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</si>
  <si>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</si>
  <si>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</si>
  <si>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</si>
  <si>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</si>
  <si>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</si>
  <si>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</si>
  <si>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</si>
  <si>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</si>
  <si>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</si>
  <si>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desemmotllant biodegradable en fase aquosa, per a formigons amb acabat vist.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</si>
  <si>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</si>
  <si>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</si>
  <si>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</si>
  <si>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</si>
  <si>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</si>
  <si>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</si>
  <si>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</si>
  <si>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</si>
  <si>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</si>
  <si>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</si>
  <si>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</si>
  <si>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</si>
  <si>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mt08cur010a</t>
  </si>
  <si>
    <t xml:space="preserve">l</t>
  </si>
  <si>
    <t xml:space="preserve">Agent filmogen,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</si>
  <si>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</si>
  <si>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</si>
  <si>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</si>
  <si>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</si>
  <si>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</si>
  <si>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</si>
  <si>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</si>
  <si>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</si>
  <si>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</si>
  <si>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</si>
  <si>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</si>
  <si>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</si>
  <si>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</si>
  <si>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</si>
  <si>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</si>
  <si>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</si>
  <si>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</si>
  <si>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</si>
  <si>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</si>
  <si>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</si>
  <si>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</si>
  <si>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</si>
  <si>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</si>
  <si>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</si>
  <si>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68,28€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</si>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</sst>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.63" customWidth="1"/>
    <col min="5" max="5" width="72.93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0.383</v>
      </c>
      <c r="G10" s="12">
        <v>60.95</v>
      </c>
      <c r="H10" s="12">
        <f ca="1">ROUND(INDIRECT(ADDRESS(ROW()+(0), COLUMN()+(-2), 1))*INDIRECT(ADDRESS(ROW()+(0), COLUMN()+(-1), 1)), 2)</f>
        <v>23.34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0.051</v>
      </c>
      <c r="G11" s="12">
        <v>102</v>
      </c>
      <c r="H11" s="12">
        <f ca="1">ROUND(INDIRECT(ADDRESS(ROW()+(0), COLUMN()+(-2), 1))*INDIRECT(ADDRESS(ROW()+(0), COLUMN()+(-1), 1)), 2)</f>
        <v>5.2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0.178</v>
      </c>
      <c r="G12" s="12">
        <v>19.25</v>
      </c>
      <c r="H12" s="12">
        <f ca="1">ROUND(INDIRECT(ADDRESS(ROW()+(0), COLUMN()+(-2), 1))*INDIRECT(ADDRESS(ROW()+(0), COLUMN()+(-1), 1)), 2)</f>
        <v>3.43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</v>
      </c>
      <c r="G13" s="12">
        <v>355.5</v>
      </c>
      <c r="H13" s="12">
        <f ca="1">ROUND(INDIRECT(ADDRESS(ROW()+(0), COLUMN()+(-2), 1))*INDIRECT(ADDRESS(ROW()+(0), COLUMN()+(-1), 1)), 2)</f>
        <v>7.11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0.267</v>
      </c>
      <c r="G14" s="12">
        <v>8.75</v>
      </c>
      <c r="H14" s="12">
        <f ca="1">ROUND(INDIRECT(ADDRESS(ROW()+(0), COLUMN()+(-2), 1))*INDIRECT(ADDRESS(ROW()+(0), COLUMN()+(-1), 1)), 2)</f>
        <v>2.34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0.087</v>
      </c>
      <c r="G15" s="12">
        <v>4.59</v>
      </c>
      <c r="H15" s="12">
        <f ca="1">ROUND(INDIRECT(ADDRESS(ROW()+(0), COLUMN()+(-2), 1))*INDIRECT(ADDRESS(ROW()+(0), COLUMN()+(-1), 1)), 2)</f>
        <v>0.4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0.09</v>
      </c>
      <c r="H16" s="12">
        <f ca="1">ROUND(INDIRECT(ADDRESS(ROW()+(0), COLUMN()+(-2), 1))*INDIRECT(ADDRESS(ROW()+(0), COLUMN()+(-1), 1)), 2)</f>
        <v>0.36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150</v>
      </c>
      <c r="G17" s="12">
        <v>1.6</v>
      </c>
      <c r="H17" s="12">
        <f ca="1">ROUND(INDIRECT(ADDRESS(ROW()+(0), COLUMN()+(-2), 1))*INDIRECT(ADDRESS(ROW()+(0), COLUMN()+(-1), 1)), 2)</f>
        <v>240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1.35</v>
      </c>
      <c r="G18" s="12">
        <v>1.5</v>
      </c>
      <c r="H18" s="12">
        <f ca="1">ROUND(INDIRECT(ADDRESS(ROW()+(0), COLUMN()+(-2), 1))*INDIRECT(ADDRESS(ROW()+(0), COLUMN()+(-1), 1)), 2)</f>
        <v>2.03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1.05</v>
      </c>
      <c r="G19" s="12">
        <v>92.2</v>
      </c>
      <c r="H19" s="12">
        <f ca="1">ROUND(INDIRECT(ADDRESS(ROW()+(0), COLUMN()+(-2), 1))*INDIRECT(ADDRESS(ROW()+(0), COLUMN()+(-1), 1)), 2)</f>
        <v>96.81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1.25</v>
      </c>
      <c r="G20" s="14">
        <v>3.23</v>
      </c>
      <c r="H20" s="14">
        <f ca="1">ROUND(INDIRECT(ADDRESS(ROW()+(0), COLUMN()+(-2), 1))*INDIRECT(ADDRESS(ROW()+(0), COLUMN()+(-1), 1)), 2)</f>
        <v>4.04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385.06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6.394</v>
      </c>
      <c r="G23" s="12">
        <v>28.39</v>
      </c>
      <c r="H23" s="12">
        <f ca="1">ROUND(INDIRECT(ADDRESS(ROW()+(0), COLUMN()+(-2), 1))*INDIRECT(ADDRESS(ROW()+(0), COLUMN()+(-1), 1)), 2)</f>
        <v>181.53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6.394</v>
      </c>
      <c r="G24" s="12">
        <v>25.25</v>
      </c>
      <c r="H24" s="12">
        <f ca="1">ROUND(INDIRECT(ADDRESS(ROW()+(0), COLUMN()+(-2), 1))*INDIRECT(ADDRESS(ROW()+(0), COLUMN()+(-1), 1)), 2)</f>
        <v>161.45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1.439</v>
      </c>
      <c r="G25" s="12">
        <v>28.39</v>
      </c>
      <c r="H25" s="12">
        <f ca="1">ROUND(INDIRECT(ADDRESS(ROW()+(0), COLUMN()+(-2), 1))*INDIRECT(ADDRESS(ROW()+(0), COLUMN()+(-1), 1)), 2)</f>
        <v>40.85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1.439</v>
      </c>
      <c r="G26" s="12">
        <v>25.25</v>
      </c>
      <c r="H26" s="12">
        <f ca="1">ROUND(INDIRECT(ADDRESS(ROW()+(0), COLUMN()+(-2), 1))*INDIRECT(ADDRESS(ROW()+(0), COLUMN()+(-1), 1)), 2)</f>
        <v>36.33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0.408</v>
      </c>
      <c r="G27" s="12">
        <v>28.39</v>
      </c>
      <c r="H27" s="12">
        <f ca="1">ROUND(INDIRECT(ADDRESS(ROW()+(0), COLUMN()+(-2), 1))*INDIRECT(ADDRESS(ROW()+(0), COLUMN()+(-1), 1)), 2)</f>
        <v>11.58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1.642</v>
      </c>
      <c r="G28" s="14">
        <v>25.25</v>
      </c>
      <c r="H28" s="14">
        <f ca="1">ROUND(INDIRECT(ADDRESS(ROW()+(0), COLUMN()+(-2), 1))*INDIRECT(ADDRESS(ROW()+(0), COLUMN()+(-1), 1)), 2)</f>
        <v>41.46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473.2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67</v>
      </c>
      <c r="E31" s="19" t="s">
        <v>68</v>
      </c>
      <c r="F31" s="13">
        <v>2</v>
      </c>
      <c r="G31" s="14">
        <f ca="1">ROUND(SUM(INDIRECT(ADDRESS(ROW()+(-2), COLUMN()+(1), 1)),INDIRECT(ADDRESS(ROW()+(-10), COLUMN()+(1), 1))), 2)</f>
        <v>858.26</v>
      </c>
      <c r="H31" s="14">
        <f ca="1">ROUND(INDIRECT(ADDRESS(ROW()+(0), COLUMN()+(-2), 1))*INDIRECT(ADDRESS(ROW()+(0), COLUMN()+(-1), 1))/100, 2)</f>
        <v>17.17</v>
      </c>
    </row>
    <row r="32" spans="1:8" ht="13.50" thickBot="1" customHeight="1">
      <c r="A32" s="21" t="s">
        <v>69</v>
      </c>
      <c r="B32" s="21"/>
      <c r="C32" s="21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1)),INDIRECT(ADDRESS(ROW()+(-11), COLUMN()+(0), 1))), 2)</f>
        <v>875.43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