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<sst xmlns="http://schemas.openxmlformats.org/spreadsheetml/2006/main" count="86" uniqueCount="86">
  <si>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</si>
  <si>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EHU026</t>
  </si>
  <si>
    <t xml:space="preserve">m²</t>
  </si>
  <si>
    <t xml:space="preserve">Forjat unidireccional amb bigueta vista.</t>
  </si>
  <si>
    <r>
      <rPr>
        <sz val="8.25"/>
        <color rgb="FF000000"/>
        <rFont val="Arial"/>
        <family val="2"/>
      </rPr>
      <t xml:space="preserve">Forjat unidireccional de formigó armat, amb bigueta vista, horitzontal, amb altura lliure de planta de fins a 3 m, cantell 28 cm, realitzat amb formigó HA-25/F/20/XC2 fabricat en central, i abocament amb cubilot amb un volum total de formigó de 0,064 m³/m², i acer UNE-EN 10080 B 500 S en zona de reforç de negatius i connectors de biguetes i cèrcols, amb una quantia total de 2 kg/m²; muntatge i desmuntatge de sistema d'encofrat parcial, amb acabat tipus industrial per revestir, format per: superfície encofrant de taulers de fusta tractada, reforçats amb varetes i perfils, i taulons de fusta, amortitzables en 25 usos, estructura suport horitzontal de sotaponts metàl·lics i accessoris de muntatge, amortitzables en 150 usos i estructura suport vertical de puntals metàl·lics, amortitzables en 150 usos; bigueta de formigó vist, imitació fusta, 8x20 cm; revoltó mallorquí pla de material ceràmic, amb el cantell llis, 60x23x3,5 cm; capa de compressió de 4 cm de gruix, amb armadura de repartiment formada per malla electrosoldada ME 20x20 Ø 5-5 B 500 T 6x2,20 UNE-EN 10080. Inclús agent filmogen,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</si>
  <si>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</si>
  <si>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</si>
  <si>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</si>
  <si>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</si>
  <si>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</si>
  <si>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</si>
  <si>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</si>
  <si>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</si>
  <si>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</si>
  <si>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</si>
  <si>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mt50spa052b</t>
  </si>
  <si>
    <t xml:space="preserve">m</t>
  </si>
  <si>
    <t xml:space="preserve">Tauló de fusta de pi, de 20x7,2 cm.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</si>
  <si>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</si>
  <si>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</si>
  <si>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</si>
  <si>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</si>
  <si>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</si>
  <si>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</si>
  <si>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</si>
  <si>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</si>
  <si>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</si>
  <si>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</si>
  <si>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</si>
  <si>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</si>
  <si>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</si>
  <si>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</si>
  <si>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</si>
  <si>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mt07bce030c</t>
  </si>
  <si>
    <t xml:space="preserve">U</t>
  </si>
  <si>
    <t xml:space="preserve">Revoltó mallorquí pla de material ceràmic, amb el cantell llis, 60x23x3,5 cm.</t>
  </si>
  <si>
    <t xml:space="preserve">mt07vse020m</t>
  </si>
  <si>
    <t xml:space="preserve">m</t>
  </si>
  <si>
    <t xml:space="preserve">Bigueta de formigó vist, imitació fusta, Lmitjana = &lt;4 m, 8x20 cm.</t>
  </si>
  <si>
    <t xml:space="preserve">mt07vse020n</t>
  </si>
  <si>
    <t xml:space="preserve">m</t>
  </si>
  <si>
    <t xml:space="preserve">Bigueta de formigó vist, imitació fusta, Lmitjana = 4/5 m, 8x20 cm.</t>
  </si>
  <si>
    <t xml:space="preserve">mt07vse020o</t>
  </si>
  <si>
    <t xml:space="preserve">m</t>
  </si>
  <si>
    <t xml:space="preserve">Bigueta de formigó vist, imitació fusta, Lmitjana = 5/6 m, 8x20 cm.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</si>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</sst>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0.022</v>
      </c>
      <c r="G10" s="12">
        <v>45.5</v>
      </c>
      <c r="H10" s="12">
        <f ca="1">ROUND(INDIRECT(ADDRESS(ROW()+(0), COLUMN()+(-2), 1))*INDIRECT(ADDRESS(ROW()+(0), COLUMN()+(-1), 1)), 2)</f>
        <v>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0.044</v>
      </c>
      <c r="G11" s="12">
        <v>6.32</v>
      </c>
      <c r="H11" s="12">
        <f ca="1">ROUND(INDIRECT(ADDRESS(ROW()+(0), COLUMN()+(-2), 1))*INDIRECT(ADDRESS(ROW()+(0), COLUMN()+(-1), 1)), 2)</f>
        <v>0.28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0.004</v>
      </c>
      <c r="G12" s="12">
        <v>102</v>
      </c>
      <c r="H12" s="12">
        <f ca="1">ROUND(INDIRECT(ADDRESS(ROW()+(0), COLUMN()+(-2), 1))*INDIRECT(ADDRESS(ROW()+(0), COLUMN()+(-1), 1)), 2)</f>
        <v>0.41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0.027</v>
      </c>
      <c r="G13" s="12">
        <v>19.25</v>
      </c>
      <c r="H13" s="12">
        <f ca="1">ROUND(INDIRECT(ADDRESS(ROW()+(0), COLUMN()+(-2), 1))*INDIRECT(ADDRESS(ROW()+(0), COLUMN()+(-1), 1)), 2)</f>
        <v>0.52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0.002</v>
      </c>
      <c r="G14" s="12">
        <v>355.5</v>
      </c>
      <c r="H14" s="12">
        <f ca="1">ROUND(INDIRECT(ADDRESS(ROW()+(0), COLUMN()+(-2), 1))*INDIRECT(ADDRESS(ROW()+(0), COLUMN()+(-1), 1)), 2)</f>
        <v>0.71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</v>
      </c>
      <c r="G15" s="12">
        <v>8.75</v>
      </c>
      <c r="H15" s="12">
        <f ca="1">ROUND(INDIRECT(ADDRESS(ROW()+(0), COLUMN()+(-2), 1))*INDIRECT(ADDRESS(ROW()+(0), COLUMN()+(-1), 1)), 2)</f>
        <v>0.18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0.015</v>
      </c>
      <c r="G16" s="12">
        <v>1.8</v>
      </c>
      <c r="H16" s="12">
        <f ca="1">ROUND(INDIRECT(ADDRESS(ROW()+(0), COLUMN()+(-2), 1))*INDIRECT(ADDRESS(ROW()+(0), COLUMN()+(-1), 1)), 2)</f>
        <v>0.03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7.246</v>
      </c>
      <c r="G17" s="12">
        <v>2.96</v>
      </c>
      <c r="H17" s="12">
        <f ca="1">ROUND(INDIRECT(ADDRESS(ROW()+(0), COLUMN()+(-2), 1))*INDIRECT(ADDRESS(ROW()+(0), COLUMN()+(-1), 1)), 2)</f>
        <v>21.45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0.167</v>
      </c>
      <c r="G18" s="12">
        <v>27.14</v>
      </c>
      <c r="H18" s="12">
        <f ca="1">ROUND(INDIRECT(ADDRESS(ROW()+(0), COLUMN()+(-2), 1))*INDIRECT(ADDRESS(ROW()+(0), COLUMN()+(-1), 1)), 2)</f>
        <v>4.53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0.917</v>
      </c>
      <c r="G19" s="12">
        <v>28.2</v>
      </c>
      <c r="H19" s="12">
        <f ca="1">ROUND(INDIRECT(ADDRESS(ROW()+(0), COLUMN()+(-2), 1))*INDIRECT(ADDRESS(ROW()+(0), COLUMN()+(-1), 1)), 2)</f>
        <v>25.86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0.5</v>
      </c>
      <c r="G20" s="12">
        <v>29.3</v>
      </c>
      <c r="H20" s="12">
        <f ca="1">ROUND(INDIRECT(ADDRESS(ROW()+(0), COLUMN()+(-2), 1))*INDIRECT(ADDRESS(ROW()+(0), COLUMN()+(-1), 1)), 2)</f>
        <v>14.65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1.6</v>
      </c>
      <c r="H21" s="12">
        <f ca="1">ROUND(INDIRECT(ADDRESS(ROW()+(0), COLUMN()+(-2), 1))*INDIRECT(ADDRESS(ROW()+(0), COLUMN()+(-1), 1)), 2)</f>
        <v>3.2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0.02</v>
      </c>
      <c r="G22" s="12">
        <v>1.5</v>
      </c>
      <c r="H22" s="12">
        <f ca="1">ROUND(INDIRECT(ADDRESS(ROW()+(0), COLUMN()+(-2), 1))*INDIRECT(ADDRESS(ROW()+(0), COLUMN()+(-1), 1)), 2)</f>
        <v>0.03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0.067</v>
      </c>
      <c r="G24" s="12">
        <v>92.2</v>
      </c>
      <c r="H24" s="12">
        <f ca="1">ROUND(INDIRECT(ADDRESS(ROW()+(0), COLUMN()+(-2), 1))*INDIRECT(ADDRESS(ROW()+(0), COLUMN()+(-1), 1)), 2)</f>
        <v>6.18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1.56</v>
      </c>
      <c r="H25" s="14">
        <f ca="1">ROUND(INDIRECT(ADDRESS(ROW()+(0), COLUMN()+(-2), 1))*INDIRECT(ADDRESS(ROW()+(0), COLUMN()+(-1), 1)), 2)</f>
        <v>0.23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82.03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0.569</v>
      </c>
      <c r="G28" s="12">
        <v>28.39</v>
      </c>
      <c r="H28" s="12">
        <f ca="1">ROUND(INDIRECT(ADDRESS(ROW()+(0), COLUMN()+(-2), 1))*INDIRECT(ADDRESS(ROW()+(0), COLUMN()+(-1), 1)), 2)</f>
        <v>16.15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0.569</v>
      </c>
      <c r="G29" s="12">
        <v>25.25</v>
      </c>
      <c r="H29" s="12">
        <f ca="1">ROUND(INDIRECT(ADDRESS(ROW()+(0), COLUMN()+(-2), 1))*INDIRECT(ADDRESS(ROW()+(0), COLUMN()+(-1), 1)), 2)</f>
        <v>14.37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0.024</v>
      </c>
      <c r="G30" s="12">
        <v>28.39</v>
      </c>
      <c r="H30" s="12">
        <f ca="1">ROUND(INDIRECT(ADDRESS(ROW()+(0), COLUMN()+(-2), 1))*INDIRECT(ADDRESS(ROW()+(0), COLUMN()+(-1), 1)), 2)</f>
        <v>0.68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0.024</v>
      </c>
      <c r="G31" s="12">
        <v>25.25</v>
      </c>
      <c r="H31" s="12">
        <f ca="1">ROUND(INDIRECT(ADDRESS(ROW()+(0), COLUMN()+(-2), 1))*INDIRECT(ADDRESS(ROW()+(0), COLUMN()+(-1), 1)), 2)</f>
        <v>0.61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0.025</v>
      </c>
      <c r="G32" s="12">
        <v>28.39</v>
      </c>
      <c r="H32" s="12">
        <f ca="1">ROUND(INDIRECT(ADDRESS(ROW()+(0), COLUMN()+(-2), 1))*INDIRECT(ADDRESS(ROW()+(0), COLUMN()+(-1), 1)), 2)</f>
        <v>0.71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0.096</v>
      </c>
      <c r="G33" s="14">
        <v>25.25</v>
      </c>
      <c r="H33" s="14">
        <f ca="1">ROUND(INDIRECT(ADDRESS(ROW()+(0), COLUMN()+(-2), 1))*INDIRECT(ADDRESS(ROW()+(0), COLUMN()+(-1), 1)), 2)</f>
        <v>2.42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34.94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116.97</v>
      </c>
      <c r="H36" s="14">
        <f ca="1">ROUND(INDIRECT(ADDRESS(ROW()+(0), COLUMN()+(-2), 1))*INDIRECT(ADDRESS(ROW()+(0), COLUMN()+(-1), 1))/100, 2)</f>
        <v>2.34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119.31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