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<sst xmlns="http://schemas.openxmlformats.org/spreadsheetml/2006/main" count="87" uniqueCount="87">
  <si>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</si>
  <si>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EHR010</t>
  </si>
  <si>
    <t xml:space="preserve">m²</t>
  </si>
  <si>
    <t xml:space="preserve">Forjat reticular amb cassetó perdut.</t>
  </si>
  <si>
    <r>
      <rPr>
        <sz val="8.25"/>
        <color rgb="FF000000"/>
        <rFont val="Arial"/>
        <family val="2"/>
      </rPr>
      <t xml:space="preserve">Sostre reticular de formigó armat amb cassetó perdut, horitzontal, amb 15% de zones massisses, amb altura lliure de planta de fins a 3 m, cantell total 30 = 25+5 cm, realitzat amb formigó HA-25/F/20/XC2 fabricat en central, i abocament amb cubilot, volum 0,174 m³/m², i acer UNE-EN 10080 B 500 S en zona d'àbacs, nervis i cèrcols, quantia 19 kg/m²; nervis de formigó "in situ" de 10 cm de gruix, intereix 80 cm; bloc de formigó, 70x23x25 cm; capa de compressió de 5 cm de gruix, amb armadura de repartiment formada per malla electrosoldada ME 20x20 Ø 5-5 B 500 T 6x2,20 UNE-EN 10080;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filferro de lligar, separadors, líquid desencofrant, per evitar l'adherència del formigó a l'encofrat i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</si>
  <si>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</si>
  <si>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</si>
  <si>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</si>
  <si>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</si>
  <si>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</si>
  <si>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</si>
  <si>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</si>
  <si>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</si>
  <si>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</si>
  <si>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</si>
  <si>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</si>
  <si>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</si>
  <si>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</si>
  <si>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</si>
  <si>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</si>
  <si>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</si>
  <si>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</si>
  <si>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</si>
  <si>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</si>
  <si>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</si>
  <si>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</si>
  <si>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</si>
  <si>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</si>
  <si>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</si>
  <si>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</si>
  <si>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</si>
  <si>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</si>
  <si>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</si>
  <si>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mt07aco020g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</si>
  <si>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</si>
  <si>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</si>
  <si>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</si>
  <si>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</si>
  <si>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</si>
  <si>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</si>
  <si>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</si>
  <si>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</si>
  <si>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</si>
  <si>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</si>
  <si>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</si>
  <si>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</si>
  <si>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</si>
  <si>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</si>
  <si>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</si>
  <si>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</si>
  <si>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</si>
  <si>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</si>
  <si>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</si>
  <si>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</si>
  <si>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</si>
  <si>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</si>
  <si>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</si>
  <si>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</si>
  <si>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</si>
  <si>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</si>
  <si>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</si>
  <si>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</si>
  <si>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</si>
  <si>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</si>
  <si>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</si>
  <si>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</si>
  <si>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</si>
  <si>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</si>
  <si>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</si>
  <si>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</si>
  <si>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</si>
  <si>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</si>
  <si>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</si>
  <si>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</si>
  <si>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</si>
  <si>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</si>
  <si>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</si>
  <si>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</si>
  <si>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</si>
  <si>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</si>
  <si>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</si>
  <si>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13224:2011</t>
  </si>
  <si>
    <t xml:space="preserve">2+</t>
  </si>
  <si>
    <t xml:space="preserve">Productos prefabricados de hormigón. Elementos para forjados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</si>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</sst>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</v>
      </c>
      <c r="J15" s="12">
        <f ca="1">ROUND(INDIRECT(ADDRESS(ROW()+(0), COLUMN()+(-3), 1))*INDIRECT(ADDRESS(ROW()+(0), COLUMN()+(-1), 1)), 2)</f>
        <v>0.05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4.244</v>
      </c>
      <c r="H16" s="11"/>
      <c r="I16" s="12">
        <v>1.78</v>
      </c>
      <c r="J16" s="12">
        <f ca="1">ROUND(INDIRECT(ADDRESS(ROW()+(0), COLUMN()+(-3), 1))*INDIRECT(ADDRESS(ROW()+(0), COLUMN()+(-1), 1)), 2)</f>
        <v>7.55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1.2</v>
      </c>
      <c r="H17" s="11"/>
      <c r="I17" s="12">
        <v>0.06</v>
      </c>
      <c r="J17" s="12">
        <f ca="1">ROUND(INDIRECT(ADDRESS(ROW()+(0), COLUMN()+(-3), 1))*INDIRECT(ADDRESS(ROW()+(0), COLUMN()+(-1), 1)), 2)</f>
        <v>0.07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19</v>
      </c>
      <c r="H18" s="11"/>
      <c r="I18" s="12">
        <v>1.6</v>
      </c>
      <c r="J18" s="12">
        <f ca="1">ROUND(INDIRECT(ADDRESS(ROW()+(0), COLUMN()+(-3), 1))*INDIRECT(ADDRESS(ROW()+(0), COLUMN()+(-1), 1)), 2)</f>
        <v>30.4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0.152</v>
      </c>
      <c r="H19" s="11"/>
      <c r="I19" s="12">
        <v>1.5</v>
      </c>
      <c r="J19" s="12">
        <f ca="1">ROUND(INDIRECT(ADDRESS(ROW()+(0), COLUMN()+(-3), 1))*INDIRECT(ADDRESS(ROW()+(0), COLUMN()+(-1), 1)), 2)</f>
        <v>0.23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1.1</v>
      </c>
      <c r="H20" s="11"/>
      <c r="I20" s="12">
        <v>2.52</v>
      </c>
      <c r="J20" s="12">
        <f ca="1">ROUND(INDIRECT(ADDRESS(ROW()+(0), COLUMN()+(-3), 1))*INDIRECT(ADDRESS(ROW()+(0), COLUMN()+(-1), 1)), 2)</f>
        <v>2.77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0.183</v>
      </c>
      <c r="H21" s="11"/>
      <c r="I21" s="12">
        <v>92.2</v>
      </c>
      <c r="J21" s="12">
        <f ca="1">ROUND(INDIRECT(ADDRESS(ROW()+(0), COLUMN()+(-3), 1))*INDIRECT(ADDRESS(ROW()+(0), COLUMN()+(-1), 1)), 2)</f>
        <v>16.87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3">
        <v>0.15</v>
      </c>
      <c r="H22" s="13"/>
      <c r="I22" s="14">
        <v>1.56</v>
      </c>
      <c r="J22" s="14">
        <f ca="1">ROUND(INDIRECT(ADDRESS(ROW()+(0), COLUMN()+(-3), 1))*INDIRECT(ADDRESS(ROW()+(0), COLUMN()+(-1), 1)), 2)</f>
        <v>0.23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62.82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0.671</v>
      </c>
      <c r="H25" s="11"/>
      <c r="I25" s="12">
        <v>28.39</v>
      </c>
      <c r="J25" s="12">
        <f ca="1">ROUND(INDIRECT(ADDRESS(ROW()+(0), COLUMN()+(-3), 1))*INDIRECT(ADDRESS(ROW()+(0), COLUMN()+(-1), 1)), 2)</f>
        <v>19.05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0.659</v>
      </c>
      <c r="H26" s="11"/>
      <c r="I26" s="12">
        <v>25.25</v>
      </c>
      <c r="J26" s="12">
        <f ca="1">ROUND(INDIRECT(ADDRESS(ROW()+(0), COLUMN()+(-3), 1))*INDIRECT(ADDRESS(ROW()+(0), COLUMN()+(-1), 1)), 2)</f>
        <v>16.64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0.228</v>
      </c>
      <c r="H27" s="11"/>
      <c r="I27" s="12">
        <v>28.39</v>
      </c>
      <c r="J27" s="12">
        <f ca="1">ROUND(INDIRECT(ADDRESS(ROW()+(0), COLUMN()+(-3), 1))*INDIRECT(ADDRESS(ROW()+(0), COLUMN()+(-1), 1)), 2)</f>
        <v>6.47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0.228</v>
      </c>
      <c r="H28" s="11"/>
      <c r="I28" s="12">
        <v>25.25</v>
      </c>
      <c r="J28" s="12">
        <f ca="1">ROUND(INDIRECT(ADDRESS(ROW()+(0), COLUMN()+(-3), 1))*INDIRECT(ADDRESS(ROW()+(0), COLUMN()+(-1), 1)), 2)</f>
        <v>5.76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0.047</v>
      </c>
      <c r="H29" s="11"/>
      <c r="I29" s="12">
        <v>28.39</v>
      </c>
      <c r="J29" s="12">
        <f ca="1">ROUND(INDIRECT(ADDRESS(ROW()+(0), COLUMN()+(-3), 1))*INDIRECT(ADDRESS(ROW()+(0), COLUMN()+(-1), 1)), 2)</f>
        <v>1.33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3">
        <v>0.19</v>
      </c>
      <c r="H30" s="13"/>
      <c r="I30" s="14">
        <v>25.25</v>
      </c>
      <c r="J30" s="14">
        <f ca="1">ROUND(INDIRECT(ADDRESS(ROW()+(0), COLUMN()+(-3), 1))*INDIRECT(ADDRESS(ROW()+(0), COLUMN()+(-1), 1)), 2)</f>
        <v>4.8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54.05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73</v>
      </c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116.87</v>
      </c>
      <c r="J33" s="14">
        <f ca="1">ROUND(INDIRECT(ADDRESS(ROW()+(0), COLUMN()+(-3), 1))*INDIRECT(ADDRESS(ROW()+(0), COLUMN()+(-1), 1))/100, 2)</f>
        <v>2.34</v>
      </c>
    </row>
    <row r="34" spans="1:10" ht="13.50" thickBot="1" customHeight="1">
      <c r="A34" s="21" t="s">
        <v>75</v>
      </c>
      <c r="B34" s="21"/>
      <c r="C34" s="21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119.21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182012</v>
      </c>
      <c r="G38" s="29"/>
      <c r="H38" s="29">
        <v>182013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