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<sst xmlns="http://schemas.openxmlformats.org/spreadsheetml/2006/main" count="62" uniqueCount="62">
  <si>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</si>
  <si>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ANS016</t>
  </si>
  <si>
    <t xml:space="preserve">m²</t>
  </si>
  <si>
    <t xml:space="preserve">Solera de formigó d'alta resistència inicial "HOLCIM".</t>
  </si>
  <si>
    <r>
      <rPr>
        <sz val="8.25"/>
        <color rgb="FF000000"/>
        <rFont val="Arial"/>
        <family val="2"/>
      </rPr>
      <t xml:space="preserve">Solera de formigó amb malla electrosoldada de 10 cm d'espessor, realitzada amb formigó HA-30/F/20/XC3, Chronolia 4H, d'alta resistència inicial, "HOLCIM", fabricat en central, i abocament amb cubilot, amb malla electrosoldada superior com a armadura de repartiment, ME 20x20 Ø 5-5 B 500 T 6x2,20 UNE-EN 10080 i amb malla electrosoldada inferior, ME 20x20 Ø 5-5 B 500 T 6x2,20 UNE-EN 10080, estès i vibrat manual mitjançant regla vibrant, sense tractament de la seva superfície; amb junts de retracció de 5 mm d'espessor, mitjançant tall amb disc de diamant. Inclús panell de poliestirè expandit de 3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</si>
  <si>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</si>
  <si>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</si>
  <si>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</si>
  <si>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</si>
  <si>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</si>
  <si>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</si>
  <si>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</si>
  <si>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mt07aco020o</t>
  </si>
  <si>
    <t xml:space="preserve">U</t>
  </si>
  <si>
    <t xml:space="preserve">Separador homologat per malla electrosoldada inferior.</t>
  </si>
  <si>
    <t xml:space="preserve">mt07aco020n</t>
  </si>
  <si>
    <t xml:space="preserve">U</t>
  </si>
  <si>
    <t xml:space="preserve">Separador homologat per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</si>
  <si>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</si>
  <si>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</si>
  <si>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</si>
  <si>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mt10hal040a</t>
  </si>
  <si>
    <t xml:space="preserve">m³</t>
  </si>
  <si>
    <t xml:space="preserve">Formigó HA-30/F/20/XC3, Chronolia 4H, d'alta resistència inicial, "HOLCIM", fabricat en central.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</si>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</sst>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2.04" customWidth="1"/>
    <col min="7" max="7" width="12.41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2">
        <v>0.48</v>
      </c>
      <c r="I10" s="12">
        <f ca="1">ROUND(INDIRECT(ADDRESS(ROW()+(0), COLUMN()+(-3), 1))*INDIRECT(ADDRESS(ROW()+(0), COLUMN()+(-1), 1)), 2)</f>
        <v>0.96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2">
        <v>1.06</v>
      </c>
      <c r="I11" s="12">
        <f ca="1">ROUND(INDIRECT(ADDRESS(ROW()+(0), COLUMN()+(-3), 1))*INDIRECT(ADDRESS(ROW()+(0), COLUMN()+(-1), 1)), 2)</f>
        <v>2.12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2">
        <v>2.52</v>
      </c>
      <c r="I12" s="12">
        <f ca="1">ROUND(INDIRECT(ADDRESS(ROW()+(0), COLUMN()+(-3), 1))*INDIRECT(ADDRESS(ROW()+(0), COLUMN()+(-1), 1)), 2)</f>
        <v>6.05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2">
        <v>218.75</v>
      </c>
      <c r="I13" s="12">
        <f ca="1">ROUND(INDIRECT(ADDRESS(ROW()+(0), COLUMN()+(-3), 1))*INDIRECT(ADDRESS(ROW()+(0), COLUMN()+(-1), 1)), 2)</f>
        <v>22.97</v>
      </c>
    </row>
    <row r="14" spans="1:9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4">
        <v>2.01</v>
      </c>
      <c r="I14" s="14">
        <f ca="1">ROUND(INDIRECT(ADDRESS(ROW()+(0), COLUMN()+(-3), 1))*INDIRECT(ADDRESS(ROW()+(0), COLUMN()+(-1), 1)), 2)</f>
        <v>0.1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</v>
      </c>
    </row>
    <row r="16" spans="1:9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0.082</v>
      </c>
      <c r="G17" s="13"/>
      <c r="H17" s="14">
        <v>10.64</v>
      </c>
      <c r="I17" s="14">
        <f ca="1">ROUND(INDIRECT(ADDRESS(ROW()+(0), COLUMN()+(-3), 1))*INDIRECT(ADDRESS(ROW()+(0), COLUMN()+(-1), 1)), 2)</f>
        <v>0.87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0.87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0.098</v>
      </c>
      <c r="G20" s="11"/>
      <c r="H20" s="12">
        <v>24.59</v>
      </c>
      <c r="I20" s="12">
        <f ca="1">ROUND(INDIRECT(ADDRESS(ROW()+(0), COLUMN()+(-3), 1))*INDIRECT(ADDRESS(ROW()+(0), COLUMN()+(-1), 1)), 2)</f>
        <v>2.41</v>
      </c>
    </row>
    <row r="21" spans="1:9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0.159</v>
      </c>
      <c r="G21" s="11"/>
      <c r="H21" s="12">
        <v>28.42</v>
      </c>
      <c r="I21" s="12">
        <f ca="1">ROUND(INDIRECT(ADDRESS(ROW()+(0), COLUMN()+(-3), 1))*INDIRECT(ADDRESS(ROW()+(0), COLUMN()+(-1), 1)), 2)</f>
        <v>4.52</v>
      </c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0.159</v>
      </c>
      <c r="G22" s="11"/>
      <c r="H22" s="12">
        <v>23.81</v>
      </c>
      <c r="I22" s="12">
        <f ca="1">ROUND(INDIRECT(ADDRESS(ROW()+(0), COLUMN()+(-3), 1))*INDIRECT(ADDRESS(ROW()+(0), COLUMN()+(-1), 1)), 2)</f>
        <v>3.79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0.08</v>
      </c>
      <c r="G23" s="13"/>
      <c r="H23" s="14">
        <v>25.28</v>
      </c>
      <c r="I23" s="14">
        <f ca="1">ROUND(INDIRECT(ADDRESS(ROW()+(0), COLUMN()+(-3), 1))*INDIRECT(ADDRESS(ROW()+(0), COLUMN()+(-1), 1)), 2)</f>
        <v>2.02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1))), 2)</f>
        <v>12.74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1)),INDIRECT(ADDRESS(ROW()+(-8), COLUMN()+(1), 1)),INDIRECT(ADDRESS(ROW()+(-11), COLUMN()+(1), 1))), 2)</f>
        <v>45.81</v>
      </c>
      <c r="I26" s="14">
        <f ca="1">ROUND(INDIRECT(ADDRESS(ROW()+(0), COLUMN()+(-3), 1))*INDIRECT(ADDRESS(ROW()+(0), COLUMN()+(-1), 1))/100, 2)</f>
        <v>0.92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1)),INDIRECT(ADDRESS(ROW()+(-9), COLUMN()+(0), 1)),INDIRECT(ADDRESS(ROW()+(-12), COLUMN()+(0), 1))), 2)</f>
        <v>46.73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1.07202e+006</v>
      </c>
      <c r="H31" s="29">
        <v>1.07202e+006</v>
      </c>
      <c r="I31" s="29" t="s">
        <v>57</v>
      </c>
    </row>
    <row r="32" spans="1:9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</row>
  </sheetData>
  <mergeCells count="72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H15"/>
    <mergeCell ref="A16:B16"/>
    <mergeCell ref="C16:D16"/>
    <mergeCell ref="E16:G16"/>
    <mergeCell ref="A17:B17"/>
    <mergeCell ref="C17:D17"/>
    <mergeCell ref="F17:G17"/>
    <mergeCell ref="A18:B18"/>
    <mergeCell ref="C18:D18"/>
    <mergeCell ref="F18:H18"/>
    <mergeCell ref="A19:B19"/>
    <mergeCell ref="C19:D19"/>
    <mergeCell ref="E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