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<sst xmlns="http://schemas.openxmlformats.org/spreadsheetml/2006/main" count="50" uniqueCount="50">
  <si>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</si>
  <si>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ANS012</t>
  </si>
  <si>
    <t xml:space="preserve">m²</t>
  </si>
  <si>
    <t xml:space="preserve">Solera de formigó amb àrids reciclats, per a aplicacions no estructurals.</t>
  </si>
  <si>
    <r>
      <rPr>
        <sz val="8.25"/>
        <color rgb="FF000000"/>
        <rFont val="Arial"/>
        <family val="2"/>
      </rPr>
      <t xml:space="preserve">Solera de 10 cm d'espessor, realitzada amb formigó HRM-25/B/20/X0, amb un percentatge màxim d'àrids reciclats del 50% Ultra Series Árido Reciclado "HOLCIM", fabricat en central, i abocament des de camió, estès i vibrat manual mitjançant regla vibrant, sense tractament de la seva superfície.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</si>
  <si>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</si>
  <si>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</si>
  <si>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</si>
  <si>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</si>
  <si>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</si>
  <si>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</si>
  <si>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</si>
  <si>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mt10hal105tLe</t>
  </si>
  <si>
    <t xml:space="preserve">m³</t>
  </si>
  <si>
    <t xml:space="preserve">Formigó HMR-25/B/20/X0 Ultra Series Reciclado "HOLCIM", amb un percentatge màxim d'àrids reciclats del 50%, fabricat en central.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</si>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</sst>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3.44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90</v>
      </c>
      <c r="J10" s="12"/>
      <c r="K10" s="12">
        <f ca="1">ROUND(INDIRECT(ADDRESS(ROW()+(0), COLUMN()+(-5), 1))*INDIRECT(ADDRESS(ROW()+(0), COLUMN()+(-2), 1)), 2)</f>
        <v>9.45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3"/>
      <c r="H11" s="13"/>
      <c r="I11" s="14">
        <v>2.01</v>
      </c>
      <c r="J11" s="14"/>
      <c r="K11" s="14">
        <f ca="1">ROUND(INDIRECT(ADDRESS(ROW()+(0), COLUMN()+(-5), 1))*INDIRECT(ADDRESS(ROW()+(0), COLUMN()+(-2), 1)), 2)</f>
        <v>0.1</v>
      </c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9"/>
      <c r="K12" s="17">
        <f ca="1">ROUND(SUM(INDIRECT(ADDRESS(ROW()+(-1), COLUMN()+(0), 1)),INDIRECT(ADDRESS(ROW()+(-2), COLUMN()+(0), 1))), 2)</f>
        <v>9.55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0.084</v>
      </c>
      <c r="G14" s="13"/>
      <c r="H14" s="13"/>
      <c r="I14" s="14">
        <v>5.23</v>
      </c>
      <c r="J14" s="14"/>
      <c r="K14" s="14">
        <f ca="1">ROUND(INDIRECT(ADDRESS(ROW()+(0), COLUMN()+(-5), 1))*INDIRECT(ADDRESS(ROW()+(0), COLUMN()+(-2), 1)), 2)</f>
        <v>0.44</v>
      </c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9"/>
      <c r="K15" s="17">
        <f ca="1">ROUND(SUM(INDIRECT(ADDRESS(ROW()+(-1), COLUMN()+(0), 1))), 2)</f>
        <v>0.44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0.108</v>
      </c>
      <c r="G17" s="11"/>
      <c r="H17" s="11"/>
      <c r="I17" s="12">
        <v>28.42</v>
      </c>
      <c r="J17" s="12"/>
      <c r="K17" s="12">
        <f ca="1">ROUND(INDIRECT(ADDRESS(ROW()+(0), COLUMN()+(-5), 1))*INDIRECT(ADDRESS(ROW()+(0), COLUMN()+(-2), 1)), 2)</f>
        <v>3.07</v>
      </c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0.108</v>
      </c>
      <c r="G18" s="11"/>
      <c r="H18" s="11"/>
      <c r="I18" s="12">
        <v>23.81</v>
      </c>
      <c r="J18" s="12"/>
      <c r="K18" s="12">
        <f ca="1">ROUND(INDIRECT(ADDRESS(ROW()+(0), COLUMN()+(-5), 1))*INDIRECT(ADDRESS(ROW()+(0), COLUMN()+(-2), 1)), 2)</f>
        <v>2.57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0.054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1.37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1)),INDIRECT(ADDRESS(ROW()+(-3), COLUMN()+(0), 1))), 2)</f>
        <v>7.01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1)),INDIRECT(ADDRESS(ROW()+(-7), COLUMN()+(2), 1)),INDIRECT(ADDRESS(ROW()+(-10), COLUMN()+(2), 1))), 2)</f>
        <v>17</v>
      </c>
      <c r="J22" s="14"/>
      <c r="K22" s="14">
        <f ca="1">ROUND(INDIRECT(ADDRESS(ROW()+(0), COLUMN()+(-5), 1))*INDIRECT(ADDRESS(ROW()+(0), COLUMN()+(-2), 1))/100, 2)</f>
        <v>0.34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1)),INDIRECT(ADDRESS(ROW()+(-8), COLUMN()+(0), 1)),INDIRECT(ADDRESS(ROW()+(-11), COLUMN()+(0), 1))), 2)</f>
        <v>17.34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  <c r="K27" s="29"/>
    </row>
    <row r="28" spans="1:11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